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5" windowHeight="136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<sst xmlns="http://schemas.openxmlformats.org/spreadsheetml/2006/main" count="58" uniqueCount="49">
  <si>
    <t>附件1：</t>
  </si>
  <si>
    <t>神华上航疏浚公司2025年车辆清洗保洁服务项目报价单</t>
  </si>
  <si>
    <t>序号</t>
  </si>
  <si>
    <t>材料品名和服务项目</t>
  </si>
  <si>
    <t>单位</t>
  </si>
  <si>
    <t>年估量</t>
  </si>
  <si>
    <t>控制价</t>
  </si>
  <si>
    <t>投标价</t>
  </si>
  <si>
    <t>控制单价（元）</t>
  </si>
  <si>
    <t>单项小计（元）</t>
  </si>
  <si>
    <t>投标单价（元）</t>
  </si>
  <si>
    <t>车辆一般清洗</t>
  </si>
  <si>
    <t>次</t>
  </si>
  <si>
    <t>蓝星玻璃水-40℃ 2L 四季通用挡风玻璃清洁剂</t>
  </si>
  <si>
    <t>瓶</t>
  </si>
  <si>
    <t>便携式水基车载灭火器（每车装配1瓶+安全锤）</t>
  </si>
  <si>
    <t>套</t>
  </si>
  <si>
    <t>博世(BOSCH)雨刮器无骨对装雨刷</t>
  </si>
  <si>
    <t>对</t>
  </si>
  <si>
    <t>净味魔盒空气净化剂 车内去除异味空气清剂除菌消臭净化空气</t>
  </si>
  <si>
    <t>盒</t>
  </si>
  <si>
    <t>CR2032进口纽扣电池3V汽车钥匙遥控器电池</t>
  </si>
  <si>
    <t>粒</t>
  </si>
  <si>
    <t>洗车毛巾大号鹿皮麂皮布擦车巾50*80cm两条装</t>
  </si>
  <si>
    <t>条</t>
  </si>
  <si>
    <t>洗车拖把不伤车漆雪尼尔伸缩弯杆洗车拖把</t>
  </si>
  <si>
    <t>把</t>
  </si>
  <si>
    <t>LED大灯汽车远光灯、近光灯白光大灯6500K 72W</t>
  </si>
  <si>
    <t>只</t>
  </si>
  <si>
    <t>3M 燃油宝除积碳汽油燃油添加剂20018金装五合一</t>
  </si>
  <si>
    <t>柴油抗凝剂降凝剂防固防冻液 250ml单瓶装</t>
  </si>
  <si>
    <t xml:space="preserve">W&amp;P玻璃油膜去除剂 </t>
  </si>
  <si>
    <t>KN-300LQ商用机专用高压水枪 洗车机配件工具 外丝22内14</t>
  </si>
  <si>
    <t>汽车应急启动电源46800毫安12v/24v，通用多功能货车/卡车/挂车打火应急启动电源</t>
  </si>
  <si>
    <t>台</t>
  </si>
  <si>
    <t>鸭嘴扇形洗车高压水枪360快插头喷头15度25度</t>
  </si>
  <si>
    <t>个</t>
  </si>
  <si>
    <t>绿田 LUTIAN 风暴脱脂洗车液预洗液除去残蜡油脂污垢漆面脱脂4L装</t>
  </si>
  <si>
    <t>桶</t>
  </si>
  <si>
    <t>450g*8车内除味除甲醛竹炭包除味碳包</t>
  </si>
  <si>
    <t>包</t>
  </si>
  <si>
    <t>车辆内饰清洗</t>
  </si>
  <si>
    <t>漆面抛光</t>
  </si>
  <si>
    <t>整车漆面打蜡（要求使用3M及以上标准车蜡）</t>
  </si>
  <si>
    <t>整车坐垫清洗</t>
  </si>
  <si>
    <t>合计</t>
  </si>
  <si>
    <t>控制总价：</t>
  </si>
  <si>
    <t>总报价：</t>
  </si>
  <si>
    <t>人民币大写：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</si>
</sst>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7" applyNumberFormat="0" applyAlignment="0" applyProtection="0">
      <alignment vertical="center"/>
    </xf>
    <xf numFmtId="0" fontId="22" fillId="11" borderId="13" applyNumberFormat="0" applyAlignment="0" applyProtection="0">
      <alignment vertical="center"/>
    </xf>
    <xf numFmtId="0" fontId="23" fillId="12" borderId="1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1" xfId="0" applyNumberFormat="1" applyFont="1" applyFill="1" applyBorder="1" applyAlignment="1">
      <alignment horizontal="center" vertical="center"/>
    </xf>
    <xf numFmtId="176" fontId="6" fillId="0" borderId="12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A2" sqref="A2:J2"/>
    </sheetView>
  </sheetViews>
  <sheetFormatPr defaultColWidth="9" defaultRowHeight="13.5"/>
  <cols>
    <col min="1" max="3" width="8.375" customWidth="1"/>
    <col min="4" max="4" width="19.875" customWidth="1"/>
    <col min="5" max="5" width="8.375" customWidth="1"/>
    <col min="6" max="6" width="14.625" customWidth="1"/>
    <col min="7" max="10" width="16.625" customWidth="1"/>
  </cols>
  <sheetData>
    <row r="1" ht="18.75" spans="1:10">
      <c r="A1" s="2" t="s">
        <v>0</v>
      </c>
      <c r="B1" s="2"/>
      <c r="C1" s="2"/>
      <c r="D1" s="3"/>
      <c r="E1" s="3"/>
      <c r="F1" s="3"/>
      <c r="G1" s="3"/>
      <c r="H1" s="3"/>
      <c r="I1" s="27"/>
      <c r="J1" s="27"/>
    </row>
    <row r="2" ht="43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20.25" spans="1:10">
      <c r="A3" s="6" t="s">
        <v>2</v>
      </c>
      <c r="B3" s="7" t="s">
        <v>3</v>
      </c>
      <c r="C3" s="8"/>
      <c r="D3" s="9"/>
      <c r="E3" s="6" t="s">
        <v>4</v>
      </c>
      <c r="F3" s="10" t="s">
        <v>5</v>
      </c>
      <c r="G3" s="5" t="s">
        <v>6</v>
      </c>
      <c r="H3" s="5"/>
      <c r="I3" s="5" t="s">
        <v>7</v>
      </c>
      <c r="J3" s="5"/>
    </row>
    <row r="4" ht="14.25" spans="1:10">
      <c r="A4" s="6"/>
      <c r="B4" s="11"/>
      <c r="C4" s="12"/>
      <c r="D4" s="13"/>
      <c r="E4" s="6"/>
      <c r="F4" s="10"/>
      <c r="G4" s="6" t="s">
        <v>8</v>
      </c>
      <c r="H4" s="10" t="s">
        <v>9</v>
      </c>
      <c r="I4" s="10" t="s">
        <v>10</v>
      </c>
      <c r="J4" s="10" t="s">
        <v>9</v>
      </c>
    </row>
    <row r="5" s="1" customFormat="1" ht="40" customHeight="1" spans="1:10">
      <c r="A5" s="14">
        <v>1</v>
      </c>
      <c r="B5" s="15" t="s">
        <v>11</v>
      </c>
      <c r="C5" s="16"/>
      <c r="D5" s="17"/>
      <c r="E5" s="18" t="s">
        <v>12</v>
      </c>
      <c r="F5" s="18">
        <v>504</v>
      </c>
      <c r="G5" s="19">
        <v>30</v>
      </c>
      <c r="H5" s="18">
        <f>F5*G5</f>
        <v>15120</v>
      </c>
      <c r="I5" s="28"/>
      <c r="J5" s="28">
        <f>I5*F5</f>
        <v>0</v>
      </c>
    </row>
    <row r="6" s="1" customFormat="1" ht="40" customHeight="1" spans="1:10">
      <c r="A6" s="14">
        <v>2</v>
      </c>
      <c r="B6" s="15" t="s">
        <v>13</v>
      </c>
      <c r="C6" s="16"/>
      <c r="D6" s="17"/>
      <c r="E6" s="18" t="s">
        <v>14</v>
      </c>
      <c r="F6" s="18">
        <v>600</v>
      </c>
      <c r="G6" s="19">
        <v>25</v>
      </c>
      <c r="H6" s="18">
        <f t="shared" ref="H6:H25" si="0">F6*G6</f>
        <v>15000</v>
      </c>
      <c r="I6" s="28"/>
      <c r="J6" s="28">
        <f t="shared" ref="J6:J25" si="1">I6*F6</f>
        <v>0</v>
      </c>
    </row>
    <row r="7" s="1" customFormat="1" ht="40" customHeight="1" spans="1:10">
      <c r="A7" s="14">
        <v>3</v>
      </c>
      <c r="B7" s="15" t="s">
        <v>15</v>
      </c>
      <c r="C7" s="16"/>
      <c r="D7" s="17"/>
      <c r="E7" s="18" t="s">
        <v>16</v>
      </c>
      <c r="F7" s="18">
        <v>21</v>
      </c>
      <c r="G7" s="19">
        <v>168</v>
      </c>
      <c r="H7" s="18">
        <f t="shared" si="0"/>
        <v>3528</v>
      </c>
      <c r="I7" s="28"/>
      <c r="J7" s="28">
        <f t="shared" si="1"/>
        <v>0</v>
      </c>
    </row>
    <row r="8" s="1" customFormat="1" ht="40" customHeight="1" spans="1:10">
      <c r="A8" s="14">
        <v>4</v>
      </c>
      <c r="B8" s="15" t="s">
        <v>17</v>
      </c>
      <c r="C8" s="16"/>
      <c r="D8" s="17"/>
      <c r="E8" s="18" t="s">
        <v>18</v>
      </c>
      <c r="F8" s="18">
        <v>21</v>
      </c>
      <c r="G8" s="19">
        <v>180</v>
      </c>
      <c r="H8" s="18">
        <f t="shared" si="0"/>
        <v>3780</v>
      </c>
      <c r="I8" s="28"/>
      <c r="J8" s="28">
        <f t="shared" si="1"/>
        <v>0</v>
      </c>
    </row>
    <row r="9" s="1" customFormat="1" ht="40" customHeight="1" spans="1:10">
      <c r="A9" s="14">
        <v>5</v>
      </c>
      <c r="B9" s="15" t="s">
        <v>19</v>
      </c>
      <c r="C9" s="16"/>
      <c r="D9" s="17"/>
      <c r="E9" s="18" t="s">
        <v>20</v>
      </c>
      <c r="F9" s="18">
        <v>42</v>
      </c>
      <c r="G9" s="19">
        <v>138</v>
      </c>
      <c r="H9" s="18">
        <f t="shared" si="0"/>
        <v>5796</v>
      </c>
      <c r="I9" s="28"/>
      <c r="J9" s="28">
        <f t="shared" si="1"/>
        <v>0</v>
      </c>
    </row>
    <row r="10" s="1" customFormat="1" ht="40" customHeight="1" spans="1:10">
      <c r="A10" s="14">
        <v>6</v>
      </c>
      <c r="B10" s="15" t="s">
        <v>21</v>
      </c>
      <c r="C10" s="16"/>
      <c r="D10" s="17"/>
      <c r="E10" s="18" t="s">
        <v>22</v>
      </c>
      <c r="F10" s="18">
        <v>30</v>
      </c>
      <c r="G10" s="19">
        <v>9.9</v>
      </c>
      <c r="H10" s="18">
        <f t="shared" si="0"/>
        <v>297</v>
      </c>
      <c r="I10" s="28"/>
      <c r="J10" s="28">
        <f t="shared" si="1"/>
        <v>0</v>
      </c>
    </row>
    <row r="11" s="1" customFormat="1" ht="40" customHeight="1" spans="1:10">
      <c r="A11" s="14">
        <v>7</v>
      </c>
      <c r="B11" s="15" t="s">
        <v>23</v>
      </c>
      <c r="C11" s="16"/>
      <c r="D11" s="17"/>
      <c r="E11" s="18" t="s">
        <v>24</v>
      </c>
      <c r="F11" s="18">
        <v>40</v>
      </c>
      <c r="G11" s="19">
        <v>70</v>
      </c>
      <c r="H11" s="18">
        <f t="shared" si="0"/>
        <v>2800</v>
      </c>
      <c r="I11" s="28"/>
      <c r="J11" s="28">
        <f t="shared" si="1"/>
        <v>0</v>
      </c>
    </row>
    <row r="12" s="1" customFormat="1" ht="40" customHeight="1" spans="1:10">
      <c r="A12" s="14">
        <v>8</v>
      </c>
      <c r="B12" s="15" t="s">
        <v>25</v>
      </c>
      <c r="C12" s="16"/>
      <c r="D12" s="17"/>
      <c r="E12" s="18" t="s">
        <v>26</v>
      </c>
      <c r="F12" s="18">
        <v>30</v>
      </c>
      <c r="G12" s="19">
        <v>70</v>
      </c>
      <c r="H12" s="18">
        <f t="shared" si="0"/>
        <v>2100</v>
      </c>
      <c r="I12" s="28"/>
      <c r="J12" s="28">
        <f t="shared" si="1"/>
        <v>0</v>
      </c>
    </row>
    <row r="13" s="1" customFormat="1" ht="40" customHeight="1" spans="1:10">
      <c r="A13" s="14">
        <v>9</v>
      </c>
      <c r="B13" s="15" t="s">
        <v>27</v>
      </c>
      <c r="C13" s="16"/>
      <c r="D13" s="17"/>
      <c r="E13" s="18" t="s">
        <v>28</v>
      </c>
      <c r="F13" s="18">
        <v>20</v>
      </c>
      <c r="G13" s="19">
        <v>299</v>
      </c>
      <c r="H13" s="18">
        <f t="shared" si="0"/>
        <v>5980</v>
      </c>
      <c r="I13" s="28"/>
      <c r="J13" s="28">
        <f t="shared" si="1"/>
        <v>0</v>
      </c>
    </row>
    <row r="14" s="1" customFormat="1" ht="40" customHeight="1" spans="1:10">
      <c r="A14" s="14">
        <v>10</v>
      </c>
      <c r="B14" s="15" t="s">
        <v>29</v>
      </c>
      <c r="C14" s="16"/>
      <c r="D14" s="17"/>
      <c r="E14" s="18" t="s">
        <v>16</v>
      </c>
      <c r="F14" s="18">
        <v>22</v>
      </c>
      <c r="G14" s="19">
        <v>219</v>
      </c>
      <c r="H14" s="18">
        <f t="shared" si="0"/>
        <v>4818</v>
      </c>
      <c r="I14" s="28"/>
      <c r="J14" s="28">
        <f t="shared" si="1"/>
        <v>0</v>
      </c>
    </row>
    <row r="15" s="1" customFormat="1" ht="40" customHeight="1" spans="1:10">
      <c r="A15" s="14">
        <v>11</v>
      </c>
      <c r="B15" s="15" t="s">
        <v>30</v>
      </c>
      <c r="C15" s="16"/>
      <c r="D15" s="17"/>
      <c r="E15" s="18" t="s">
        <v>14</v>
      </c>
      <c r="F15" s="18">
        <v>8</v>
      </c>
      <c r="G15" s="19">
        <v>79</v>
      </c>
      <c r="H15" s="18">
        <f t="shared" si="0"/>
        <v>632</v>
      </c>
      <c r="I15" s="28"/>
      <c r="J15" s="28">
        <f t="shared" si="1"/>
        <v>0</v>
      </c>
    </row>
    <row r="16" s="1" customFormat="1" ht="40" customHeight="1" spans="1:10">
      <c r="A16" s="14">
        <v>12</v>
      </c>
      <c r="B16" s="15" t="s">
        <v>31</v>
      </c>
      <c r="C16" s="16"/>
      <c r="D16" s="17"/>
      <c r="E16" s="18" t="s">
        <v>14</v>
      </c>
      <c r="F16" s="18">
        <v>40</v>
      </c>
      <c r="G16" s="19">
        <v>35</v>
      </c>
      <c r="H16" s="18">
        <f t="shared" si="0"/>
        <v>1400</v>
      </c>
      <c r="I16" s="28"/>
      <c r="J16" s="28">
        <f t="shared" si="1"/>
        <v>0</v>
      </c>
    </row>
    <row r="17" s="1" customFormat="1" ht="40" customHeight="1" spans="1:10">
      <c r="A17" s="14">
        <v>13</v>
      </c>
      <c r="B17" s="15" t="s">
        <v>32</v>
      </c>
      <c r="C17" s="16"/>
      <c r="D17" s="17"/>
      <c r="E17" s="18" t="s">
        <v>26</v>
      </c>
      <c r="F17" s="18">
        <v>2</v>
      </c>
      <c r="G17" s="19">
        <v>288</v>
      </c>
      <c r="H17" s="18">
        <f t="shared" si="0"/>
        <v>576</v>
      </c>
      <c r="I17" s="28"/>
      <c r="J17" s="28">
        <f t="shared" si="1"/>
        <v>0</v>
      </c>
    </row>
    <row r="18" s="1" customFormat="1" ht="40" customHeight="1" spans="1:10">
      <c r="A18" s="14">
        <v>14</v>
      </c>
      <c r="B18" s="15" t="s">
        <v>33</v>
      </c>
      <c r="C18" s="16"/>
      <c r="D18" s="17"/>
      <c r="E18" s="18" t="s">
        <v>34</v>
      </c>
      <c r="F18" s="18">
        <v>3</v>
      </c>
      <c r="G18" s="19">
        <v>1588</v>
      </c>
      <c r="H18" s="18">
        <f t="shared" si="0"/>
        <v>4764</v>
      </c>
      <c r="I18" s="28"/>
      <c r="J18" s="28">
        <f t="shared" si="1"/>
        <v>0</v>
      </c>
    </row>
    <row r="19" s="1" customFormat="1" ht="40" customHeight="1" spans="1:10">
      <c r="A19" s="14">
        <v>15</v>
      </c>
      <c r="B19" s="15" t="s">
        <v>35</v>
      </c>
      <c r="C19" s="16"/>
      <c r="D19" s="17"/>
      <c r="E19" s="18" t="s">
        <v>36</v>
      </c>
      <c r="F19" s="18">
        <v>20</v>
      </c>
      <c r="G19" s="19">
        <v>22</v>
      </c>
      <c r="H19" s="18">
        <f t="shared" si="0"/>
        <v>440</v>
      </c>
      <c r="I19" s="28"/>
      <c r="J19" s="28">
        <f t="shared" si="1"/>
        <v>0</v>
      </c>
    </row>
    <row r="20" s="1" customFormat="1" ht="40" customHeight="1" spans="1:10">
      <c r="A20" s="14">
        <v>16</v>
      </c>
      <c r="B20" s="15" t="s">
        <v>37</v>
      </c>
      <c r="C20" s="16"/>
      <c r="D20" s="17"/>
      <c r="E20" s="18" t="s">
        <v>38</v>
      </c>
      <c r="F20" s="18">
        <v>10</v>
      </c>
      <c r="G20" s="19">
        <v>200</v>
      </c>
      <c r="H20" s="18">
        <f t="shared" si="0"/>
        <v>2000</v>
      </c>
      <c r="I20" s="28"/>
      <c r="J20" s="28">
        <f t="shared" si="1"/>
        <v>0</v>
      </c>
    </row>
    <row r="21" s="1" customFormat="1" ht="40" customHeight="1" spans="1:10">
      <c r="A21" s="14">
        <v>17</v>
      </c>
      <c r="B21" s="15" t="s">
        <v>39</v>
      </c>
      <c r="C21" s="16"/>
      <c r="D21" s="17"/>
      <c r="E21" s="18" t="s">
        <v>40</v>
      </c>
      <c r="F21" s="18">
        <v>20</v>
      </c>
      <c r="G21" s="19">
        <v>135</v>
      </c>
      <c r="H21" s="18">
        <f t="shared" si="0"/>
        <v>2700</v>
      </c>
      <c r="I21" s="28"/>
      <c r="J21" s="28">
        <f t="shared" si="1"/>
        <v>0</v>
      </c>
    </row>
    <row r="22" s="1" customFormat="1" ht="40" customHeight="1" spans="1:10">
      <c r="A22" s="14">
        <v>18</v>
      </c>
      <c r="B22" s="15" t="s">
        <v>41</v>
      </c>
      <c r="C22" s="16"/>
      <c r="D22" s="17"/>
      <c r="E22" s="18" t="s">
        <v>12</v>
      </c>
      <c r="F22" s="18">
        <v>30</v>
      </c>
      <c r="G22" s="19">
        <v>280</v>
      </c>
      <c r="H22" s="18">
        <f t="shared" si="0"/>
        <v>8400</v>
      </c>
      <c r="I22" s="28"/>
      <c r="J22" s="28">
        <f t="shared" si="1"/>
        <v>0</v>
      </c>
    </row>
    <row r="23" s="1" customFormat="1" ht="40" customHeight="1" spans="1:10">
      <c r="A23" s="14">
        <v>19</v>
      </c>
      <c r="B23" s="15" t="s">
        <v>42</v>
      </c>
      <c r="C23" s="16"/>
      <c r="D23" s="17"/>
      <c r="E23" s="18" t="s">
        <v>12</v>
      </c>
      <c r="F23" s="18">
        <v>30</v>
      </c>
      <c r="G23" s="19">
        <v>300</v>
      </c>
      <c r="H23" s="18">
        <f t="shared" si="0"/>
        <v>9000</v>
      </c>
      <c r="I23" s="28"/>
      <c r="J23" s="28">
        <f t="shared" si="1"/>
        <v>0</v>
      </c>
    </row>
    <row r="24" s="1" customFormat="1" ht="40" customHeight="1" spans="1:10">
      <c r="A24" s="14">
        <v>20</v>
      </c>
      <c r="B24" s="15" t="s">
        <v>43</v>
      </c>
      <c r="C24" s="16"/>
      <c r="D24" s="17"/>
      <c r="E24" s="18" t="s">
        <v>12</v>
      </c>
      <c r="F24" s="18">
        <v>30</v>
      </c>
      <c r="G24" s="19">
        <v>100</v>
      </c>
      <c r="H24" s="18">
        <f t="shared" si="0"/>
        <v>3000</v>
      </c>
      <c r="I24" s="28"/>
      <c r="J24" s="28">
        <f t="shared" si="1"/>
        <v>0</v>
      </c>
    </row>
    <row r="25" s="1" customFormat="1" ht="40" customHeight="1" spans="1:10">
      <c r="A25" s="14">
        <v>21</v>
      </c>
      <c r="B25" s="15" t="s">
        <v>44</v>
      </c>
      <c r="C25" s="16"/>
      <c r="D25" s="17"/>
      <c r="E25" s="18" t="s">
        <v>12</v>
      </c>
      <c r="F25" s="18">
        <v>30</v>
      </c>
      <c r="G25" s="19">
        <v>85</v>
      </c>
      <c r="H25" s="18">
        <f t="shared" si="0"/>
        <v>2550</v>
      </c>
      <c r="I25" s="28"/>
      <c r="J25" s="28">
        <f t="shared" si="1"/>
        <v>0</v>
      </c>
    </row>
    <row r="26" ht="17.5" customHeight="1" spans="1:10">
      <c r="A26" s="20" t="s">
        <v>45</v>
      </c>
      <c r="B26" s="20"/>
      <c r="C26" s="20"/>
      <c r="D26" s="20"/>
      <c r="E26" s="20"/>
      <c r="F26" s="20"/>
      <c r="G26" s="20" t="s">
        <v>46</v>
      </c>
      <c r="H26" s="21">
        <f>SUM(H5:H25)</f>
        <v>94681</v>
      </c>
      <c r="I26" s="20" t="s">
        <v>47</v>
      </c>
      <c r="J26" s="21">
        <f>SUM(J5:J25)</f>
        <v>0</v>
      </c>
    </row>
    <row r="27" ht="17.5" customHeight="1" spans="1:10">
      <c r="A27" s="20"/>
      <c r="B27" s="20"/>
      <c r="C27" s="20"/>
      <c r="D27" s="20"/>
      <c r="E27" s="20"/>
      <c r="F27" s="20"/>
      <c r="G27" s="20"/>
      <c r="H27" s="22"/>
      <c r="I27" s="20"/>
      <c r="J27" s="22"/>
    </row>
    <row r="28" ht="17.5" customHeight="1" spans="1:10">
      <c r="A28" s="20"/>
      <c r="B28" s="20"/>
      <c r="C28" s="20"/>
      <c r="D28" s="20"/>
      <c r="E28" s="20"/>
      <c r="F28" s="20"/>
      <c r="G28" s="23" t="s">
        <v>48</v>
      </c>
      <c r="H28" s="24"/>
      <c r="I28" s="29"/>
      <c r="J28" s="30"/>
    </row>
    <row r="29" ht="17.5" customHeight="1" spans="1:10">
      <c r="A29" s="20"/>
      <c r="B29" s="20"/>
      <c r="C29" s="20"/>
      <c r="D29" s="20"/>
      <c r="E29" s="20"/>
      <c r="F29" s="20"/>
      <c r="G29" s="25"/>
      <c r="H29" s="26"/>
      <c r="I29" s="31"/>
      <c r="J29" s="32"/>
    </row>
  </sheetData>
  <mergeCells count="36">
    <mergeCell ref="A1:C1"/>
    <mergeCell ref="A2:J2"/>
    <mergeCell ref="G3:H3"/>
    <mergeCell ref="I3:J3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A3:A4"/>
    <mergeCell ref="E3:E4"/>
    <mergeCell ref="F3:F4"/>
    <mergeCell ref="G26:G27"/>
    <mergeCell ref="G28:G29"/>
    <mergeCell ref="H26:H27"/>
    <mergeCell ref="I26:I27"/>
    <mergeCell ref="J26:J27"/>
    <mergeCell ref="B3:D4"/>
    <mergeCell ref="A26:F29"/>
    <mergeCell ref="H28:J2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郑刚</cp:lastModifiedBy>
  <dcterms:created xsi:type="dcterms:W3CDTF">2024-12-27T07:11:00Z</dcterms:created>
  <dcterms:modified xsi:type="dcterms:W3CDTF">2025-01-02T01:02:06Z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A01D41AB676F47EC8D94F90B4464A297</vt:lpwstr>
  </property>
  <property fmtid="{D5CDD505-2E9C-101B-9397-08002B2CF9AE}" pid="3" name="KSOProductBuildVer">
    <vt:lpwstr>2052-11.8.2.12085</vt:lpwstr>
  </property>
</Properties>
</file>